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tabulka do ZD" sheetId="2" r:id="rId1"/>
  </sheets>
  <calcPr calcId="145621"/>
</workbook>
</file>

<file path=xl/calcChain.xml><?xml version="1.0" encoding="utf-8"?>
<calcChain xmlns="http://schemas.openxmlformats.org/spreadsheetml/2006/main">
  <c r="K16" i="2" l="1"/>
  <c r="J16" i="2"/>
  <c r="G4" i="2"/>
  <c r="G5" i="2"/>
  <c r="G6" i="2"/>
  <c r="G7" i="2"/>
  <c r="G8" i="2"/>
  <c r="G9" i="2"/>
  <c r="G10" i="2"/>
  <c r="G11" i="2"/>
  <c r="G12" i="2"/>
  <c r="G13" i="2"/>
  <c r="G14" i="2"/>
  <c r="G15" i="2"/>
  <c r="G3" i="2"/>
</calcChain>
</file>

<file path=xl/sharedStrings.xml><?xml version="1.0" encoding="utf-8"?>
<sst xmlns="http://schemas.openxmlformats.org/spreadsheetml/2006/main" count="91" uniqueCount="53">
  <si>
    <t>čb</t>
  </si>
  <si>
    <t>2-ramenný dřevěný stojan k vlajkám do interiérů; vhodný pro vlajky o rozměru cca 150 x 100 cm, nejlépe hnědý, plochý, dřevěný podstavec se zlatým úchytem pro žerď. Žerď se skládá ze dvou dřevěných částí spojených zlatou ozdobou a je zakončena zlatou špicí. Výška stojanu 200 cm.</t>
  </si>
  <si>
    <t>barevně (CMYK)</t>
  </si>
  <si>
    <t>Bloček samolepících papírků, velikost cca 75  x 75 mm, 100 listů</t>
  </si>
  <si>
    <t>Poznámkový blok s perem (velikost min. A6)</t>
  </si>
  <si>
    <t>Sada vlaječek EU: stolní set - kovový (ne plastový) stojánek + vlajky ČR a EU</t>
  </si>
  <si>
    <t>laser (inverzní logo)</t>
  </si>
  <si>
    <t xml:space="preserve">Propiska kovová, náplň modrá </t>
  </si>
  <si>
    <t xml:space="preserve">Propiska plastová, náplň modrá </t>
  </si>
  <si>
    <t xml:space="preserve">USB flash disk, 8 GB </t>
  </si>
  <si>
    <t>Taška papírová s textilními uchy, velikost cca 240x300x110 mm</t>
  </si>
  <si>
    <t>Taška igelitová se zpevněným průhmatem, velikost min. 450x500 mm, barva bílá</t>
  </si>
  <si>
    <t>Desky na press kity - papírové s chlopní, formát A4, papír matný, potisk na přední straně</t>
  </si>
  <si>
    <t>Veškeré propagační předměty musí být před zadáním do výroby schváleny Zadavatelem!</t>
  </si>
  <si>
    <t>ano</t>
  </si>
  <si>
    <t>ne</t>
  </si>
  <si>
    <t>barevný (CMYK), na přední straně + na každém listu v záhlaví</t>
  </si>
  <si>
    <t>čb, na každém listu v záhlaví</t>
  </si>
  <si>
    <t>barevný na přední straně (CMYK)</t>
  </si>
  <si>
    <t>čb na přední straně + potisk na peru</t>
  </si>
  <si>
    <t>Zadavatel upřednostňuje bílou barvu propagačních předmětů.</t>
  </si>
  <si>
    <t>DALŠÍ INFORMACE</t>
  </si>
  <si>
    <t>Blok formátu A4, vazba kroužková, počet listů 80, linkovaný, orientace na výšku, gramáž 90g/m2</t>
  </si>
  <si>
    <t>Blok formátu A6, vazba lepená, počet listů 50, linkovaný, orientace na výšku, gramáž 90 g/m2</t>
  </si>
  <si>
    <t>Předpokládané min. poptávané množství v rámci dílčí objednávky</t>
  </si>
  <si>
    <t>Cena za kus včetně potisku včetně DPH</t>
  </si>
  <si>
    <t>Cena za kus včetně potisku bez DPH</t>
  </si>
  <si>
    <t>Položka</t>
  </si>
  <si>
    <t>Popis předmětu</t>
  </si>
  <si>
    <t>Potisk</t>
  </si>
  <si>
    <t>Samolepka, obdélníkový tvar, plnobarevný tisk, trvanlivý materiál (např. PVC), lesklý povrch, snadné stržení z nosného materiálu, není určeno pro venkovní použití</t>
  </si>
  <si>
    <t>Předpokládaný počet kusů celkem v rámci OP VK</t>
  </si>
  <si>
    <t>Předpokládaný počet kusů celkem v rámci OP LZZ</t>
  </si>
  <si>
    <t>U drobných propagačních předmětů, tj. USB flash disků a dále obou typů propisek Zadavatel požaduje propagační předměty s dostatečnou plochou k potištění logolinkem operačních programů v souladu s manuálem povinné publicity - u USB požadujeme plochu pro tisk alespoň o velikosti 10x50 mm! V případě, že potisk nebude moci být realizován v požadované velikosti a kvalitě (jak stanoví manuály publicity OP VK a OP LZZ), musí Dodavatel nabídnout jiný typ předmětu, který pořadovanou kvalitu tisku umožní, a podléhá schválení Zadavatelem.</t>
  </si>
  <si>
    <t>CELKEM</t>
  </si>
  <si>
    <t>Předpokládaný počet celkem</t>
  </si>
  <si>
    <t>grafický návrh (OP LZZ)</t>
  </si>
  <si>
    <t>2 x grafický návrh samolepky pro oba operační programy, tedy 1 x OP VK a 1 x OP LZZ</t>
  </si>
  <si>
    <t>grafický návrh přední strany + návrh vnitřního listu (stačí verze OP VK)</t>
  </si>
  <si>
    <t>grafický návrh listu (stačí verze OP VK)</t>
  </si>
  <si>
    <t>grafický návrh listu bločku (OP LZZ)</t>
  </si>
  <si>
    <t>grafický návrh propisky (OP LZZ)</t>
  </si>
  <si>
    <t>Požadujeme předložit vzorek v rámci nabídky?</t>
  </si>
  <si>
    <t>grafický návrh (OP LZZ) - přední strana bloku i  pero!</t>
  </si>
  <si>
    <t>Cena celkem včetně potisku a včetně DPH</t>
  </si>
  <si>
    <t>Cena celkem včetně potisku bez DPH</t>
  </si>
  <si>
    <t>sazba DPH</t>
  </si>
  <si>
    <t>x</t>
  </si>
  <si>
    <t>500+200</t>
  </si>
  <si>
    <t>Informace ke grafickému návrhu, který bude součástí nabídky + informace, jaký operační program mají uchazeči na návrhu použít</t>
  </si>
  <si>
    <t>Potisk včetně loga projektu nebo FDV (dle požadavku Zadavatele)</t>
  </si>
  <si>
    <r>
      <t xml:space="preserve">Zadavatel předpokládá, že počet poptávaných předmětů v dílčí objednávce bude alespoň v množství uvedeném ve sloupci "Předpokládané min. poptávané množství", nicméně bude objednávat dle své aktuální potřeby a poptávané množství se může v jednotlivých dílčích objednávkách lišit (předpokládané min. množství je uvedeno u jednotlivých položek ve sloupci D). Zadavatel má právo neobjednat žádné množství z dané položky. </t>
    </r>
    <r>
      <rPr>
        <i/>
        <sz val="11"/>
        <color theme="1"/>
        <rFont val="Calibri"/>
        <family val="2"/>
        <charset val="238"/>
        <scheme val="minor"/>
      </rPr>
      <t xml:space="preserve">Příklad: v rámci položky Poznámkový blok s perem může Zadavatel v krajním případě za celé období trvání plnění zakázky objednat pouze jedenkrát v rámci jedné dílčí objednávky 150 ks. </t>
    </r>
    <r>
      <rPr>
        <sz val="11"/>
        <color theme="1"/>
        <rFont val="Calibri"/>
        <family val="2"/>
        <charset val="238"/>
        <scheme val="minor"/>
      </rPr>
      <t>Zadavatel vychází z plánovaných potřeb jednotlivých projektů a předpokládá odběr v rámci jednotlivých operačních programů ve výši uvedené v tabulce podle aktuální potřeby projektů, tedy průběžně v letech 2013, 2014 a 2015.</t>
    </r>
  </si>
  <si>
    <t>U bloku A4, poznámkového bloku s perem a desek na press kity požaduje Zadavatel potisk na přední straně: vždy logolink operačního programu + dole na stránce separátně logo projektu nebo FDV - dle požadavků dílčí objednávky (může se u každé lišit), vnitřní strany budou potištěny pouze logolinkem příslušného operačního programu (viz. specifikace ve sloupci 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</si>
</sst>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3" fillId="3" borderId="7" xfId="0" applyFont="1" applyFill="1" applyBorder="1" applyAlignment="1">
      <alignment wrapText="1"/>
    </xf>
    <xf numFmtId="0" fontId="0" fillId="3" borderId="8" xfId="0" applyFill="1" applyBorder="1" applyAlignment="1">
      <alignment horizontal="center" wrapText="1"/>
    </xf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0" borderId="0" xfId="0" applyBorder="1" applyAlignment="1"/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/>
    <xf numFmtId="0" fontId="1" fillId="3" borderId="5" xfId="0" applyFont="1" applyFill="1" applyBorder="1" applyAlignment="1">
      <alignment wrapText="1"/>
    </xf>
    <xf numFmtId="0" fontId="0" fillId="3" borderId="5" xfId="0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295274</xdr:rowOff>
    </xdr:from>
    <xdr:to>
      <xdr:col>11</xdr:col>
      <xdr:colOff>181253</xdr:colOff>
      <xdr:row>0</xdr:row>
      <xdr:rowOff>1123949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2975" y="295274"/>
          <a:ext cx="7677428" cy="828675"/>
        </a:xfrm>
        <a:prstGeom prst="rect">
          <a:avLst/>
        </a:prstGeom>
      </xdr:spPr>
    </xdr:pic>
    <xdr:clientData/>
  </xdr:twoCellAnchor>
  <xdr:twoCellAnchor editAs="oneCell">
    <xdr:from>
      <xdr:col>2</xdr:col>
      <xdr:colOff>1428750</xdr:colOff>
      <xdr:row>24</xdr:row>
      <xdr:rowOff>66675</xdr:rowOff>
    </xdr:from>
    <xdr:to>
      <xdr:col>8</xdr:col>
      <xdr:colOff>693919</xdr:colOff>
      <xdr:row>30</xdr:row>
      <xdr:rowOff>185656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24400" y="12725400"/>
          <a:ext cx="5761219" cy="1261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23"/>
  <sheetViews>
    <sheetView tabSelected="1" workbookViewId="0">
      <selection activeCell="B25" sqref="B25"/>
    </sheetView>
  </sheetViews>
  <sheetFormatPr defaultRowHeight="15" x14ac:dyDescent="0.25"/>
  <cols>
    <col min="1" max="1" width="8" customWidth="1"/>
    <col min="2" max="2" width="41.42578125" style="1" customWidth="1"/>
    <col min="3" max="3" width="21.85546875" style="2" customWidth="1"/>
    <col min="4" max="5" width="17.140625" customWidth="1"/>
    <col min="6" max="6" width="16.7109375" style="5" customWidth="1"/>
    <col min="7" max="12" width="12.28515625" style="5" customWidth="1"/>
    <col min="13" max="13" width="18.5703125" style="5" customWidth="1"/>
    <col min="14" max="14" width="13.85546875" style="2" customWidth="1"/>
    <col min="15" max="15" width="21.7109375" style="4" customWidth="1"/>
  </cols>
  <sheetData>
    <row r="1" spans="1:15" ht="110.25" customHeight="1" thickBot="1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s="6" customFormat="1" ht="72" x14ac:dyDescent="0.2">
      <c r="A2" s="18" t="s">
        <v>27</v>
      </c>
      <c r="B2" s="19" t="s">
        <v>28</v>
      </c>
      <c r="C2" s="20" t="s">
        <v>29</v>
      </c>
      <c r="D2" s="20" t="s">
        <v>24</v>
      </c>
      <c r="E2" s="20" t="s">
        <v>31</v>
      </c>
      <c r="F2" s="20" t="s">
        <v>32</v>
      </c>
      <c r="G2" s="20" t="s">
        <v>35</v>
      </c>
      <c r="H2" s="20" t="s">
        <v>26</v>
      </c>
      <c r="I2" s="20" t="s">
        <v>25</v>
      </c>
      <c r="J2" s="20" t="s">
        <v>45</v>
      </c>
      <c r="K2" s="20" t="s">
        <v>44</v>
      </c>
      <c r="L2" s="21" t="s">
        <v>46</v>
      </c>
      <c r="M2" s="20" t="s">
        <v>50</v>
      </c>
      <c r="N2" s="20" t="s">
        <v>42</v>
      </c>
      <c r="O2" s="22" t="s">
        <v>49</v>
      </c>
    </row>
    <row r="3" spans="1:15" ht="60" x14ac:dyDescent="0.25">
      <c r="A3" s="23">
        <v>1</v>
      </c>
      <c r="B3" s="8" t="s">
        <v>22</v>
      </c>
      <c r="C3" s="9" t="s">
        <v>16</v>
      </c>
      <c r="D3" s="16">
        <v>300</v>
      </c>
      <c r="E3" s="10">
        <v>1650</v>
      </c>
      <c r="F3" s="10">
        <v>2925</v>
      </c>
      <c r="G3" s="16">
        <f>F3+E3</f>
        <v>4575</v>
      </c>
      <c r="H3" s="3"/>
      <c r="I3" s="3"/>
      <c r="J3" s="3"/>
      <c r="K3" s="3"/>
      <c r="L3" s="3"/>
      <c r="M3" s="10" t="s">
        <v>14</v>
      </c>
      <c r="N3" s="9" t="s">
        <v>14</v>
      </c>
      <c r="O3" s="24" t="s">
        <v>38</v>
      </c>
    </row>
    <row r="4" spans="1:15" ht="45" x14ac:dyDescent="0.25">
      <c r="A4" s="23">
        <v>2</v>
      </c>
      <c r="B4" s="8" t="s">
        <v>23</v>
      </c>
      <c r="C4" s="9" t="s">
        <v>17</v>
      </c>
      <c r="D4" s="16">
        <v>300</v>
      </c>
      <c r="E4" s="10">
        <v>2100</v>
      </c>
      <c r="F4" s="10">
        <v>1260</v>
      </c>
      <c r="G4" s="16">
        <f t="shared" ref="G4:G15" si="0">F4+E4</f>
        <v>3360</v>
      </c>
      <c r="H4" s="3"/>
      <c r="I4" s="3"/>
      <c r="J4" s="3"/>
      <c r="K4" s="3"/>
      <c r="L4" s="3"/>
      <c r="M4" s="10" t="s">
        <v>15</v>
      </c>
      <c r="N4" s="9" t="s">
        <v>15</v>
      </c>
      <c r="O4" s="24" t="s">
        <v>39</v>
      </c>
    </row>
    <row r="5" spans="1:15" ht="30" x14ac:dyDescent="0.25">
      <c r="A5" s="23">
        <v>3</v>
      </c>
      <c r="B5" s="8" t="s">
        <v>3</v>
      </c>
      <c r="C5" s="9" t="s">
        <v>0</v>
      </c>
      <c r="D5" s="16">
        <v>150</v>
      </c>
      <c r="E5" s="10">
        <v>0</v>
      </c>
      <c r="F5" s="10">
        <v>1485</v>
      </c>
      <c r="G5" s="16">
        <f t="shared" si="0"/>
        <v>1485</v>
      </c>
      <c r="H5" s="3"/>
      <c r="I5" s="3"/>
      <c r="J5" s="3"/>
      <c r="K5" s="3"/>
      <c r="L5" s="3"/>
      <c r="M5" s="10" t="s">
        <v>15</v>
      </c>
      <c r="N5" s="9" t="s">
        <v>15</v>
      </c>
      <c r="O5" s="24" t="s">
        <v>40</v>
      </c>
    </row>
    <row r="6" spans="1:15" ht="30" x14ac:dyDescent="0.25">
      <c r="A6" s="23">
        <v>4</v>
      </c>
      <c r="B6" s="8" t="s">
        <v>7</v>
      </c>
      <c r="C6" s="9" t="s">
        <v>6</v>
      </c>
      <c r="D6" s="16">
        <v>300</v>
      </c>
      <c r="E6" s="10">
        <v>400</v>
      </c>
      <c r="F6" s="10">
        <v>2915</v>
      </c>
      <c r="G6" s="16">
        <f t="shared" si="0"/>
        <v>3315</v>
      </c>
      <c r="H6" s="3"/>
      <c r="I6" s="3"/>
      <c r="J6" s="3"/>
      <c r="K6" s="3"/>
      <c r="L6" s="3"/>
      <c r="M6" s="10" t="s">
        <v>15</v>
      </c>
      <c r="N6" s="9" t="s">
        <v>14</v>
      </c>
      <c r="O6" s="24" t="s">
        <v>41</v>
      </c>
    </row>
    <row r="7" spans="1:15" ht="30" x14ac:dyDescent="0.25">
      <c r="A7" s="23">
        <v>5</v>
      </c>
      <c r="B7" s="8" t="s">
        <v>8</v>
      </c>
      <c r="C7" s="9" t="s">
        <v>0</v>
      </c>
      <c r="D7" s="16">
        <v>300</v>
      </c>
      <c r="E7" s="10">
        <v>0</v>
      </c>
      <c r="F7" s="10">
        <v>2310</v>
      </c>
      <c r="G7" s="16">
        <f t="shared" si="0"/>
        <v>2310</v>
      </c>
      <c r="H7" s="3"/>
      <c r="I7" s="3"/>
      <c r="J7" s="3"/>
      <c r="K7" s="3"/>
      <c r="L7" s="3"/>
      <c r="M7" s="10" t="s">
        <v>15</v>
      </c>
      <c r="N7" s="9" t="s">
        <v>14</v>
      </c>
      <c r="O7" s="24" t="s">
        <v>41</v>
      </c>
    </row>
    <row r="8" spans="1:15" ht="45" x14ac:dyDescent="0.25">
      <c r="A8" s="23">
        <v>6</v>
      </c>
      <c r="B8" s="8" t="s">
        <v>4</v>
      </c>
      <c r="C8" s="9" t="s">
        <v>19</v>
      </c>
      <c r="D8" s="16">
        <v>150</v>
      </c>
      <c r="E8" s="10">
        <v>450</v>
      </c>
      <c r="F8" s="10">
        <v>4115</v>
      </c>
      <c r="G8" s="16">
        <f t="shared" si="0"/>
        <v>4565</v>
      </c>
      <c r="H8" s="3"/>
      <c r="I8" s="3"/>
      <c r="J8" s="3"/>
      <c r="K8" s="3"/>
      <c r="L8" s="3"/>
      <c r="M8" s="10" t="s">
        <v>14</v>
      </c>
      <c r="N8" s="9" t="s">
        <v>14</v>
      </c>
      <c r="O8" s="24" t="s">
        <v>43</v>
      </c>
    </row>
    <row r="9" spans="1:15" ht="45" x14ac:dyDescent="0.25">
      <c r="A9" s="23">
        <v>7</v>
      </c>
      <c r="B9" s="8" t="s">
        <v>12</v>
      </c>
      <c r="C9" s="9" t="s">
        <v>18</v>
      </c>
      <c r="D9" s="16">
        <v>300</v>
      </c>
      <c r="E9" s="10">
        <v>2650</v>
      </c>
      <c r="F9" s="10">
        <v>4575</v>
      </c>
      <c r="G9" s="16">
        <f t="shared" si="0"/>
        <v>7225</v>
      </c>
      <c r="H9" s="3"/>
      <c r="I9" s="3"/>
      <c r="J9" s="3"/>
      <c r="K9" s="3"/>
      <c r="L9" s="3"/>
      <c r="M9" s="10" t="s">
        <v>14</v>
      </c>
      <c r="N9" s="9" t="s">
        <v>15</v>
      </c>
      <c r="O9" s="24" t="s">
        <v>36</v>
      </c>
    </row>
    <row r="10" spans="1:15" x14ac:dyDescent="0.25">
      <c r="A10" s="23">
        <v>8</v>
      </c>
      <c r="B10" s="8" t="s">
        <v>9</v>
      </c>
      <c r="C10" s="9" t="s">
        <v>6</v>
      </c>
      <c r="D10" s="16">
        <v>300</v>
      </c>
      <c r="E10" s="10">
        <v>0</v>
      </c>
      <c r="F10" s="10">
        <v>2735</v>
      </c>
      <c r="G10" s="16">
        <f t="shared" si="0"/>
        <v>2735</v>
      </c>
      <c r="H10" s="3"/>
      <c r="I10" s="3"/>
      <c r="J10" s="3"/>
      <c r="K10" s="3"/>
      <c r="L10" s="3"/>
      <c r="M10" s="10" t="s">
        <v>15</v>
      </c>
      <c r="N10" s="9" t="s">
        <v>14</v>
      </c>
      <c r="O10" s="24" t="s">
        <v>36</v>
      </c>
    </row>
    <row r="11" spans="1:15" ht="30" x14ac:dyDescent="0.25">
      <c r="A11" s="23">
        <v>9</v>
      </c>
      <c r="B11" s="8" t="s">
        <v>11</v>
      </c>
      <c r="C11" s="9" t="s">
        <v>0</v>
      </c>
      <c r="D11" s="16">
        <v>300</v>
      </c>
      <c r="E11" s="10">
        <v>0</v>
      </c>
      <c r="F11" s="10">
        <v>5485</v>
      </c>
      <c r="G11" s="16">
        <f t="shared" si="0"/>
        <v>5485</v>
      </c>
      <c r="H11" s="3"/>
      <c r="I11" s="3"/>
      <c r="J11" s="3"/>
      <c r="K11" s="3"/>
      <c r="L11" s="3"/>
      <c r="M11" s="10" t="s">
        <v>15</v>
      </c>
      <c r="N11" s="9" t="s">
        <v>15</v>
      </c>
      <c r="O11" s="24" t="s">
        <v>36</v>
      </c>
    </row>
    <row r="12" spans="1:15" ht="30" x14ac:dyDescent="0.25">
      <c r="A12" s="23">
        <v>10</v>
      </c>
      <c r="B12" s="8" t="s">
        <v>10</v>
      </c>
      <c r="C12" s="9" t="s">
        <v>2</v>
      </c>
      <c r="D12" s="16">
        <v>300</v>
      </c>
      <c r="E12" s="10">
        <v>850</v>
      </c>
      <c r="F12" s="10">
        <v>400</v>
      </c>
      <c r="G12" s="16">
        <f t="shared" si="0"/>
        <v>1250</v>
      </c>
      <c r="H12" s="3"/>
      <c r="I12" s="3"/>
      <c r="J12" s="3"/>
      <c r="K12" s="3"/>
      <c r="L12" s="3"/>
      <c r="M12" s="10" t="s">
        <v>15</v>
      </c>
      <c r="N12" s="9" t="s">
        <v>15</v>
      </c>
      <c r="O12" s="24" t="s">
        <v>36</v>
      </c>
    </row>
    <row r="13" spans="1:15" ht="30" x14ac:dyDescent="0.25">
      <c r="A13" s="23">
        <v>11</v>
      </c>
      <c r="B13" s="8" t="s">
        <v>5</v>
      </c>
      <c r="C13" s="9" t="s">
        <v>0</v>
      </c>
      <c r="D13" s="16">
        <v>1</v>
      </c>
      <c r="E13" s="10">
        <v>0</v>
      </c>
      <c r="F13" s="10">
        <v>12</v>
      </c>
      <c r="G13" s="16">
        <f t="shared" si="0"/>
        <v>12</v>
      </c>
      <c r="H13" s="3"/>
      <c r="I13" s="3"/>
      <c r="J13" s="3"/>
      <c r="K13" s="3"/>
      <c r="L13" s="3"/>
      <c r="M13" s="10" t="s">
        <v>15</v>
      </c>
      <c r="N13" s="9" t="s">
        <v>15</v>
      </c>
      <c r="O13" s="24" t="s">
        <v>36</v>
      </c>
    </row>
    <row r="14" spans="1:15" ht="105" x14ac:dyDescent="0.25">
      <c r="A14" s="23">
        <v>12</v>
      </c>
      <c r="B14" s="8" t="s">
        <v>1</v>
      </c>
      <c r="C14" s="9" t="s">
        <v>0</v>
      </c>
      <c r="D14" s="16">
        <v>1</v>
      </c>
      <c r="E14" s="10">
        <v>0</v>
      </c>
      <c r="F14" s="10">
        <v>1</v>
      </c>
      <c r="G14" s="16">
        <f t="shared" si="0"/>
        <v>1</v>
      </c>
      <c r="H14" s="3"/>
      <c r="I14" s="3"/>
      <c r="J14" s="3"/>
      <c r="K14" s="3"/>
      <c r="L14" s="3"/>
      <c r="M14" s="10" t="s">
        <v>15</v>
      </c>
      <c r="N14" s="9" t="s">
        <v>15</v>
      </c>
      <c r="O14" s="24" t="s">
        <v>36</v>
      </c>
    </row>
    <row r="15" spans="1:15" ht="75" x14ac:dyDescent="0.25">
      <c r="A15" s="23">
        <v>13</v>
      </c>
      <c r="B15" s="8" t="s">
        <v>30</v>
      </c>
      <c r="C15" s="9" t="s">
        <v>2</v>
      </c>
      <c r="D15" s="16" t="s">
        <v>48</v>
      </c>
      <c r="E15" s="10">
        <v>500</v>
      </c>
      <c r="F15" s="10">
        <v>200</v>
      </c>
      <c r="G15" s="16">
        <f t="shared" si="0"/>
        <v>700</v>
      </c>
      <c r="H15" s="3"/>
      <c r="I15" s="3"/>
      <c r="J15" s="3"/>
      <c r="K15" s="3"/>
      <c r="L15" s="3"/>
      <c r="M15" s="10" t="s">
        <v>15</v>
      </c>
      <c r="N15" s="9" t="s">
        <v>15</v>
      </c>
      <c r="O15" s="24" t="s">
        <v>37</v>
      </c>
    </row>
    <row r="16" spans="1:15" ht="15.75" thickBot="1" x14ac:dyDescent="0.3">
      <c r="A16" s="25"/>
      <c r="B16" s="26" t="s">
        <v>34</v>
      </c>
      <c r="C16" s="27"/>
      <c r="D16" s="28"/>
      <c r="E16" s="29"/>
      <c r="F16" s="29"/>
      <c r="G16" s="28"/>
      <c r="H16" s="30" t="s">
        <v>47</v>
      </c>
      <c r="I16" s="30" t="s">
        <v>47</v>
      </c>
      <c r="J16" s="30">
        <f>SUM(J3:J15)</f>
        <v>0</v>
      </c>
      <c r="K16" s="30">
        <f>SUM(K3:K15)</f>
        <v>0</v>
      </c>
      <c r="L16" s="30" t="s">
        <v>47</v>
      </c>
      <c r="M16" s="29"/>
      <c r="N16" s="27"/>
      <c r="O16" s="31"/>
    </row>
    <row r="17" spans="2:15" ht="15.75" thickBot="1" x14ac:dyDescent="0.3"/>
    <row r="18" spans="2:15" x14ac:dyDescent="0.25">
      <c r="B18" s="11" t="s">
        <v>21</v>
      </c>
      <c r="C18" s="12"/>
      <c r="D18" s="13"/>
      <c r="E18" s="13"/>
      <c r="F18" s="14"/>
      <c r="G18" s="14"/>
      <c r="H18" s="14"/>
      <c r="I18" s="14"/>
      <c r="J18" s="14"/>
      <c r="K18" s="14"/>
      <c r="L18" s="14"/>
      <c r="M18" s="14"/>
      <c r="N18" s="15"/>
    </row>
    <row r="19" spans="2:15" s="7" customFormat="1" ht="62.25" customHeight="1" x14ac:dyDescent="0.25">
      <c r="B19" s="35" t="s">
        <v>51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7"/>
      <c r="O19" s="4"/>
    </row>
    <row r="20" spans="2:15" s="7" customFormat="1" ht="27.75" customHeight="1" x14ac:dyDescent="0.25">
      <c r="B20" s="38" t="s">
        <v>52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40"/>
      <c r="O20" s="4"/>
    </row>
    <row r="21" spans="2:15" s="7" customFormat="1" ht="48" customHeight="1" x14ac:dyDescent="0.25">
      <c r="B21" s="38" t="s">
        <v>33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40"/>
      <c r="O21" s="4"/>
    </row>
    <row r="22" spans="2:15" s="7" customFormat="1" ht="23.25" customHeight="1" x14ac:dyDescent="0.25">
      <c r="B22" s="38" t="s">
        <v>13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40"/>
      <c r="O22" s="4"/>
    </row>
    <row r="23" spans="2:15" s="7" customFormat="1" ht="22.5" customHeight="1" thickBot="1" x14ac:dyDescent="0.3">
      <c r="B23" s="32" t="s">
        <v>20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4"/>
      <c r="O23" s="4"/>
    </row>
  </sheetData>
  <mergeCells count="5">
    <mergeCell ref="B23:N23"/>
    <mergeCell ref="B19:N19"/>
    <mergeCell ref="B20:N20"/>
    <mergeCell ref="B21:N21"/>
    <mergeCell ref="B22:N22"/>
  </mergeCells>
  <pageMargins left="0.7" right="0.7" top="0.78740157499999996" bottom="0.78740157499999996" header="0.3" footer="0.3"/>
  <pageSetup paperSize="8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do ZD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Ferreira Lenka DiS.</dc:creator>
  <cp:lastModifiedBy>Išková Renata Mgr.</cp:lastModifiedBy>
  <cp:lastPrinted>2013-01-04T11:59:03Z</cp:lastPrinted>
  <dcterms:created xsi:type="dcterms:W3CDTF">2012-12-10T13:32:20Z</dcterms:created>
  <dcterms:modified xsi:type="dcterms:W3CDTF">2013-01-25T12:24:14Z</dcterms:modified>
</cp:coreProperties>
</file>